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B23"/>
  <c r="H22"/>
  <c r="G22"/>
  <c r="F22"/>
  <c r="E22"/>
  <c r="K21"/>
  <c r="L21" s="1"/>
  <c r="A21"/>
  <c r="K20"/>
  <c r="L20" s="1"/>
  <c r="A20"/>
  <c r="L19"/>
  <c r="K19"/>
  <c r="A19"/>
  <c r="K18"/>
  <c r="L18" s="1"/>
  <c r="A18"/>
  <c r="L17"/>
  <c r="K17"/>
  <c r="A17"/>
  <c r="K16"/>
  <c r="L16" s="1"/>
  <c r="D16"/>
  <c r="A16"/>
  <c r="K15"/>
  <c r="L15" s="1"/>
  <c r="D15"/>
  <c r="A15"/>
  <c r="K14"/>
  <c r="L14" s="1"/>
  <c r="D14"/>
  <c r="A14"/>
  <c r="G7"/>
  <c r="G6"/>
  <c r="G5"/>
  <c r="G4"/>
  <c r="G9" l="1"/>
  <c r="B24" s="1"/>
</calcChain>
</file>

<file path=xl/sharedStrings.xml><?xml version="1.0" encoding="utf-8"?>
<sst xmlns="http://schemas.openxmlformats.org/spreadsheetml/2006/main" count="49" uniqueCount="36">
  <si>
    <t>L'Équipe HG</t>
  </si>
  <si>
    <t>Collègue 1</t>
  </si>
  <si>
    <t>Répartition HG</t>
  </si>
  <si>
    <t>horaires</t>
  </si>
  <si>
    <t>Collègue 2</t>
  </si>
  <si>
    <t>6ème à</t>
  </si>
  <si>
    <t>h</t>
  </si>
  <si>
    <t>Collègue 3</t>
  </si>
  <si>
    <t>nombre de 6ème :</t>
  </si>
  <si>
    <t>soit</t>
  </si>
  <si>
    <t>5ème à</t>
  </si>
  <si>
    <t>Collègue 4</t>
  </si>
  <si>
    <t>nombre de 5ème :</t>
  </si>
  <si>
    <t>4ème à</t>
  </si>
  <si>
    <t>nombre de 4ème :</t>
  </si>
  <si>
    <t>3ème à</t>
  </si>
  <si>
    <t>nombre de 3ème :</t>
  </si>
  <si>
    <t>total</t>
  </si>
  <si>
    <t>Répartition : compléter le nombre de classe par collègue</t>
  </si>
  <si>
    <t>Renseigner les services</t>
  </si>
  <si>
    <t>Pour un classe partagée, écrire : 0,50</t>
  </si>
  <si>
    <t xml:space="preserve">Collègues </t>
  </si>
  <si>
    <t>services (18 /16/ ... ?)</t>
  </si>
  <si>
    <t>h diverses</t>
  </si>
  <si>
    <t>Labo en h</t>
  </si>
  <si>
    <t>total Heures</t>
  </si>
  <si>
    <t>dont HSE</t>
  </si>
  <si>
    <t>Classes restant à attribuer</t>
  </si>
  <si>
    <t xml:space="preserve">dont HSE </t>
  </si>
  <si>
    <t xml:space="preserve">Site HG Académie de Besançon </t>
  </si>
  <si>
    <t>Nom1</t>
  </si>
  <si>
    <t>Nom2</t>
  </si>
  <si>
    <t>Nom3</t>
  </si>
  <si>
    <t>Labo / divers</t>
  </si>
  <si>
    <t>philippe,sallet@ac-besancon,fr</t>
  </si>
  <si>
    <t>Nom4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</si>
</sst>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0" tint="-0.3499862666707357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/>
    </xf>
    <xf numFmtId="49" fontId="1" fillId="0" borderId="1" xfId="0" applyNumberFormat="1" applyFont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0" fillId="3" borderId="7" xfId="0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0" fontId="0" fillId="0" borderId="11" xfId="0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" borderId="10" xfId="0" applyFill="1" applyBorder="1"/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12" xfId="0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Font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K21" sqref="K21"/>
    </sheetView>
  </sheetViews>
  <sheetFormatPr baseColWidth="10" defaultRowHeight="15"/>
  <cols>
    <col min="1" max="1" width="14.28515625" customWidth="1"/>
    <col min="2" max="2" width="19.140625" customWidth="1"/>
    <col min="3" max="3" width="4.140625" customWidth="1"/>
    <col min="4" max="4" width="23.85546875" customWidth="1"/>
    <col min="5" max="5" width="5.42578125" customWidth="1"/>
    <col min="6" max="6" width="6.85546875" customWidth="1"/>
    <col min="7" max="7" width="5.7109375" customWidth="1"/>
    <col min="8" max="8" width="5.42578125" customWidth="1"/>
    <col min="9" max="9" width="9.28515625" customWidth="1"/>
    <col min="10" max="10" width="10.28515625" customWidth="1"/>
    <col min="11" max="11" width="11.5703125" customWidth="1"/>
    <col min="12" max="12" width="8.7109375" customWidth="1"/>
  </cols>
  <sheetData>
    <row r="1" spans="1:12" ht="15.75" thickBot="1">
      <c r="A1" s="1" t="s">
        <v>0</v>
      </c>
    </row>
    <row r="2" spans="1:12">
      <c r="A2" s="2" t="s">
        <v>1</v>
      </c>
      <c r="B2" s="3" t="s">
        <v>30</v>
      </c>
      <c r="D2" s="4" t="s">
        <v>2</v>
      </c>
      <c r="E2" s="5"/>
      <c r="F2" s="5"/>
      <c r="G2" s="5"/>
      <c r="H2" s="6"/>
      <c r="J2" s="7"/>
      <c r="K2" s="8" t="s">
        <v>3</v>
      </c>
      <c r="L2" s="9"/>
    </row>
    <row r="3" spans="1:12">
      <c r="A3" s="10" t="s">
        <v>4</v>
      </c>
      <c r="B3" s="11" t="s">
        <v>31</v>
      </c>
      <c r="D3" s="12"/>
      <c r="E3" s="13"/>
      <c r="F3" s="13"/>
      <c r="G3" s="13"/>
      <c r="H3" s="14"/>
      <c r="J3" s="15" t="s">
        <v>5</v>
      </c>
      <c r="K3" s="16">
        <v>3</v>
      </c>
      <c r="L3" s="17" t="s">
        <v>6</v>
      </c>
    </row>
    <row r="4" spans="1:12">
      <c r="A4" s="2" t="s">
        <v>7</v>
      </c>
      <c r="B4" s="18" t="s">
        <v>32</v>
      </c>
      <c r="D4" s="12" t="s">
        <v>8</v>
      </c>
      <c r="E4" s="19">
        <v>0</v>
      </c>
      <c r="F4" s="20" t="s">
        <v>9</v>
      </c>
      <c r="G4" s="20">
        <f>E4*K3</f>
        <v>0</v>
      </c>
      <c r="H4" s="21" t="s">
        <v>6</v>
      </c>
      <c r="I4" s="22"/>
      <c r="J4" s="15" t="s">
        <v>10</v>
      </c>
      <c r="K4" s="16">
        <v>3</v>
      </c>
      <c r="L4" s="17" t="s">
        <v>6</v>
      </c>
    </row>
    <row r="5" spans="1:12">
      <c r="A5" s="10" t="s">
        <v>11</v>
      </c>
      <c r="B5" s="11" t="s">
        <v>35</v>
      </c>
      <c r="D5" s="12" t="s">
        <v>12</v>
      </c>
      <c r="E5" s="19">
        <v>0</v>
      </c>
      <c r="F5" s="20" t="s">
        <v>9</v>
      </c>
      <c r="G5" s="20">
        <f>E5*K4</f>
        <v>0</v>
      </c>
      <c r="H5" s="21" t="s">
        <v>6</v>
      </c>
      <c r="I5" s="22"/>
      <c r="J5" s="15" t="s">
        <v>13</v>
      </c>
      <c r="K5" s="16">
        <v>3</v>
      </c>
      <c r="L5" s="17" t="s">
        <v>6</v>
      </c>
    </row>
    <row r="6" spans="1:12" ht="15.75" thickBot="1">
      <c r="A6" s="2"/>
      <c r="B6" s="18"/>
      <c r="D6" s="12" t="s">
        <v>14</v>
      </c>
      <c r="E6" s="19">
        <v>0</v>
      </c>
      <c r="F6" s="20" t="s">
        <v>9</v>
      </c>
      <c r="G6" s="20">
        <f>E6*K5</f>
        <v>0</v>
      </c>
      <c r="H6" s="21" t="s">
        <v>6</v>
      </c>
      <c r="I6" s="22"/>
      <c r="J6" s="23" t="s">
        <v>15</v>
      </c>
      <c r="K6" s="24">
        <v>3.5</v>
      </c>
      <c r="L6" s="25" t="s">
        <v>6</v>
      </c>
    </row>
    <row r="7" spans="1:12">
      <c r="A7" s="10"/>
      <c r="B7" s="11"/>
      <c r="D7" s="12" t="s">
        <v>16</v>
      </c>
      <c r="E7" s="19">
        <v>0</v>
      </c>
      <c r="F7" s="20" t="s">
        <v>9</v>
      </c>
      <c r="G7" s="20">
        <f>E7*K6</f>
        <v>0</v>
      </c>
      <c r="H7" s="21" t="s">
        <v>6</v>
      </c>
      <c r="I7" s="22"/>
      <c r="J7" s="22"/>
      <c r="K7" s="22"/>
    </row>
    <row r="8" spans="1:12" ht="15.75" thickBot="1">
      <c r="A8" s="2"/>
      <c r="B8" s="18"/>
      <c r="D8" s="12" t="s">
        <v>33</v>
      </c>
      <c r="E8" s="20"/>
      <c r="F8" s="20"/>
      <c r="G8" s="19">
        <v>0</v>
      </c>
      <c r="H8" s="21" t="s">
        <v>6</v>
      </c>
      <c r="I8" s="22"/>
      <c r="J8" s="22"/>
      <c r="K8" s="22"/>
    </row>
    <row r="9" spans="1:12" ht="15.75" thickBot="1">
      <c r="A9" s="10"/>
      <c r="B9" s="11"/>
      <c r="D9" s="26" t="s">
        <v>17</v>
      </c>
      <c r="E9" s="27"/>
      <c r="F9" s="27"/>
      <c r="G9" s="27">
        <f>G4+G5+G6+G7+G8</f>
        <v>0</v>
      </c>
      <c r="H9" s="28" t="s">
        <v>6</v>
      </c>
      <c r="I9" s="22"/>
      <c r="J9" s="22"/>
      <c r="K9" s="22"/>
    </row>
    <row r="10" spans="1:12" ht="15.75" thickBot="1">
      <c r="E10" s="22"/>
      <c r="F10" s="22"/>
      <c r="G10" s="22"/>
      <c r="H10" s="22"/>
      <c r="I10" s="22"/>
      <c r="J10" s="22"/>
      <c r="K10" s="22"/>
    </row>
    <row r="11" spans="1:12" ht="15.75" thickBot="1">
      <c r="D11" s="29" t="s">
        <v>18</v>
      </c>
      <c r="E11" s="30"/>
      <c r="F11" s="30"/>
      <c r="G11" s="30"/>
      <c r="H11" s="30"/>
      <c r="I11" s="30"/>
      <c r="J11" s="31"/>
      <c r="K11" s="22"/>
    </row>
    <row r="12" spans="1:12" ht="15.75" thickBot="1">
      <c r="A12" s="32" t="s">
        <v>19</v>
      </c>
      <c r="B12" s="33"/>
      <c r="D12" s="34" t="s">
        <v>20</v>
      </c>
      <c r="E12" s="35"/>
      <c r="F12" s="35"/>
      <c r="G12" s="35"/>
      <c r="H12" s="35"/>
      <c r="I12" s="35"/>
      <c r="J12" s="36"/>
      <c r="K12" s="22"/>
    </row>
    <row r="13" spans="1:12" ht="15.75" thickBot="1">
      <c r="A13" s="37" t="s">
        <v>21</v>
      </c>
      <c r="B13" s="38" t="s">
        <v>22</v>
      </c>
      <c r="D13" s="29"/>
      <c r="E13" s="39">
        <v>6</v>
      </c>
      <c r="F13" s="40">
        <v>5</v>
      </c>
      <c r="G13" s="40">
        <v>4</v>
      </c>
      <c r="H13" s="40">
        <v>3</v>
      </c>
      <c r="I13" s="40" t="s">
        <v>23</v>
      </c>
      <c r="J13" s="41" t="s">
        <v>24</v>
      </c>
      <c r="K13" s="42" t="s">
        <v>25</v>
      </c>
      <c r="L13" s="43" t="s">
        <v>26</v>
      </c>
    </row>
    <row r="14" spans="1:12">
      <c r="A14" s="44" t="str">
        <f t="shared" ref="A14:A21" si="0">B2</f>
        <v>Nom1</v>
      </c>
      <c r="B14" s="45">
        <v>18</v>
      </c>
      <c r="D14" s="46" t="str">
        <f t="shared" ref="D14:D16" si="1">B2</f>
        <v>Nom1</v>
      </c>
      <c r="E14" s="47">
        <v>0</v>
      </c>
      <c r="F14" s="47">
        <v>0</v>
      </c>
      <c r="G14" s="47">
        <v>0</v>
      </c>
      <c r="H14" s="47">
        <v>0</v>
      </c>
      <c r="I14" s="47"/>
      <c r="J14" s="48"/>
      <c r="K14" s="49">
        <f>(E14*K3)+(F14*K4)+(G14*K5)+(H14*K6)+I14+J14</f>
        <v>0</v>
      </c>
      <c r="L14" s="50">
        <f>K14-B14</f>
        <v>-18</v>
      </c>
    </row>
    <row r="15" spans="1:12">
      <c r="A15" s="51" t="str">
        <f t="shared" si="0"/>
        <v>Nom2</v>
      </c>
      <c r="B15" s="45">
        <v>18</v>
      </c>
      <c r="D15" s="52" t="str">
        <f t="shared" si="1"/>
        <v>Nom2</v>
      </c>
      <c r="E15" s="53">
        <v>0</v>
      </c>
      <c r="F15" s="53">
        <v>0</v>
      </c>
      <c r="G15" s="53">
        <v>0</v>
      </c>
      <c r="H15" s="53">
        <v>0</v>
      </c>
      <c r="I15" s="53"/>
      <c r="J15" s="54"/>
      <c r="K15" s="49">
        <f>(E15*K3)+(F15*K4)+(G15*K5)+(H15*K6)+I15+J15</f>
        <v>0</v>
      </c>
      <c r="L15" s="50">
        <f t="shared" ref="L15:L21" si="2">K15-B15</f>
        <v>-18</v>
      </c>
    </row>
    <row r="16" spans="1:12">
      <c r="A16" s="51" t="str">
        <f t="shared" si="0"/>
        <v>Nom3</v>
      </c>
      <c r="B16" s="45">
        <v>18</v>
      </c>
      <c r="D16" s="15" t="str">
        <f t="shared" si="1"/>
        <v>Nom3</v>
      </c>
      <c r="E16" s="55">
        <v>0</v>
      </c>
      <c r="F16" s="55">
        <v>0</v>
      </c>
      <c r="G16" s="55">
        <v>0</v>
      </c>
      <c r="H16" s="55">
        <v>0</v>
      </c>
      <c r="I16" s="55"/>
      <c r="J16" s="56"/>
      <c r="K16" s="49">
        <f>(E16*K3)+(F16*K4)+(G16*K5)+(H16*K6)+I16+J16</f>
        <v>0</v>
      </c>
      <c r="L16" s="50">
        <f t="shared" si="2"/>
        <v>-18</v>
      </c>
    </row>
    <row r="17" spans="1:12">
      <c r="A17" s="51" t="str">
        <f t="shared" si="0"/>
        <v>Nom4</v>
      </c>
      <c r="B17" s="45"/>
      <c r="D17" s="52" t="str">
        <f>B5</f>
        <v>Nom4</v>
      </c>
      <c r="E17" s="57">
        <v>0</v>
      </c>
      <c r="F17" s="57">
        <v>0</v>
      </c>
      <c r="G17" s="57">
        <v>0</v>
      </c>
      <c r="H17" s="57">
        <v>0</v>
      </c>
      <c r="I17" s="57"/>
      <c r="J17" s="58"/>
      <c r="K17" s="49">
        <f>(E17*K3)+(F17*K4)+(G17*K5)+(H17*K6)+I17+J17</f>
        <v>0</v>
      </c>
      <c r="L17" s="50">
        <f t="shared" si="2"/>
        <v>0</v>
      </c>
    </row>
    <row r="18" spans="1:12">
      <c r="A18" s="51">
        <f t="shared" si="0"/>
        <v>0</v>
      </c>
      <c r="B18" s="45"/>
      <c r="D18" s="15">
        <f>B6</f>
        <v>0</v>
      </c>
      <c r="E18" s="55"/>
      <c r="F18" s="55"/>
      <c r="G18" s="55"/>
      <c r="H18" s="55"/>
      <c r="I18" s="55"/>
      <c r="J18" s="56"/>
      <c r="K18" s="49">
        <f>(E18*K3)+(F18*K4)+(G18*K5)+(H18*K6)+I18+J18</f>
        <v>0</v>
      </c>
      <c r="L18" s="50">
        <f t="shared" si="2"/>
        <v>0</v>
      </c>
    </row>
    <row r="19" spans="1:12">
      <c r="A19" s="51">
        <f t="shared" si="0"/>
        <v>0</v>
      </c>
      <c r="B19" s="45"/>
      <c r="D19" s="52">
        <f>B7</f>
        <v>0</v>
      </c>
      <c r="E19" s="53"/>
      <c r="F19" s="53"/>
      <c r="G19" s="53"/>
      <c r="H19" s="53"/>
      <c r="I19" s="53"/>
      <c r="J19" s="54"/>
      <c r="K19" s="49">
        <f>(E19*K3)+(F19*K4)+(G19*K5)+(H19*K6)+I19+J19</f>
        <v>0</v>
      </c>
      <c r="L19" s="50">
        <f t="shared" si="2"/>
        <v>0</v>
      </c>
    </row>
    <row r="20" spans="1:12">
      <c r="A20" s="51">
        <f t="shared" si="0"/>
        <v>0</v>
      </c>
      <c r="B20" s="45"/>
      <c r="D20" s="15">
        <f>B8</f>
        <v>0</v>
      </c>
      <c r="E20" s="55"/>
      <c r="F20" s="55"/>
      <c r="G20" s="55"/>
      <c r="H20" s="55"/>
      <c r="I20" s="55"/>
      <c r="J20" s="56"/>
      <c r="K20" s="49">
        <f>(E20*K3)+(F20*K4)+(G20*K5)+(H20*K6)+I20+J20</f>
        <v>0</v>
      </c>
      <c r="L20" s="50">
        <f>K20-B20</f>
        <v>0</v>
      </c>
    </row>
    <row r="21" spans="1:12" ht="15.75" thickBot="1">
      <c r="A21" s="51">
        <f t="shared" si="0"/>
        <v>0</v>
      </c>
      <c r="B21" s="45"/>
      <c r="D21" s="59">
        <f>B9</f>
        <v>0</v>
      </c>
      <c r="E21" s="60"/>
      <c r="F21" s="60"/>
      <c r="G21" s="60"/>
      <c r="H21" s="60"/>
      <c r="I21" s="60"/>
      <c r="J21" s="61"/>
      <c r="K21" s="49">
        <f>(E21*K3)+(F21*K4)+(G21*K5)+(H21*K6)+I21+J21</f>
        <v>0</v>
      </c>
      <c r="L21" s="50">
        <f t="shared" si="2"/>
        <v>0</v>
      </c>
    </row>
    <row r="22" spans="1:12" ht="15.75" thickBot="1">
      <c r="D22" s="34" t="s">
        <v>27</v>
      </c>
      <c r="E22" s="62">
        <f>E4-(E14+E15+E16+E17+E18+E19+E20+E21)</f>
        <v>0</v>
      </c>
      <c r="F22" s="63">
        <f>E5-(F14+F15+F16+F17+F18+F19+F20+F21)</f>
        <v>0</v>
      </c>
      <c r="G22" s="63">
        <f>E6-(G14+G15+G16+G17+G18+G19+G20+G21)</f>
        <v>0</v>
      </c>
      <c r="H22" s="63">
        <f>E7-(H14+H15+H16+H17+H18+H19+H20+H21)</f>
        <v>0</v>
      </c>
      <c r="I22" s="63"/>
      <c r="J22" s="64"/>
      <c r="K22" s="42"/>
      <c r="L22" s="65"/>
    </row>
    <row r="23" spans="1:12">
      <c r="A23" s="66" t="s">
        <v>9</v>
      </c>
      <c r="B23" s="17">
        <f>B14+B15+B16+B17+B18+B19+B20+B21</f>
        <v>54</v>
      </c>
    </row>
    <row r="24" spans="1:12" ht="15.75" thickBot="1">
      <c r="A24" s="67" t="s">
        <v>28</v>
      </c>
      <c r="B24" s="25">
        <f>G9-B23</f>
        <v>-54</v>
      </c>
    </row>
    <row r="27" spans="1:12">
      <c r="A27" s="68"/>
      <c r="B27" s="68"/>
      <c r="C27" s="68"/>
      <c r="D27" s="69" t="s">
        <v>29</v>
      </c>
    </row>
    <row r="28" spans="1:12">
      <c r="D28" s="70" t="s">
        <v>34</v>
      </c>
    </row>
  </sheetData>
  <pageMargins left="0.25" right="0.25" top="0.75" bottom="0.75" header="0.3" footer="0.3"/>
  <pageSetup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Collège René Cassin -  Beaume les Dames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philippe.sallet</dc:creator>
  <cp:lastModifiedBy>philippe.sallet</cp:lastModifiedBy>
  <cp:lastPrinted>2017-02-03T13:08:27Z</cp:lastPrinted>
  <dcterms:created xsi:type="dcterms:W3CDTF">2017-02-03T12:49:16Z</dcterms:created>
  <dcterms:modified xsi:type="dcterms:W3CDTF">2017-02-03T13:11:58Z</dcterms:modified>
</cp:coreProperties>
</file>